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" windowWidth="11340" windowHeight="65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56" i="1" l="1"/>
  <c r="H57" i="1"/>
  <c r="H58" i="1"/>
  <c r="H59" i="1"/>
  <c r="H60" i="1"/>
  <c r="G56" i="1"/>
  <c r="G57" i="1"/>
  <c r="G58" i="1"/>
  <c r="G59" i="1"/>
  <c r="G60" i="1"/>
  <c r="F56" i="1"/>
  <c r="F57" i="1"/>
  <c r="F58" i="1"/>
  <c r="F59" i="1"/>
  <c r="F60" i="1"/>
  <c r="E56" i="1"/>
  <c r="E57" i="1"/>
  <c r="E58" i="1"/>
  <c r="E59" i="1"/>
  <c r="E60" i="1"/>
  <c r="H32" i="1"/>
  <c r="H33" i="1"/>
  <c r="H34" i="1"/>
  <c r="H35" i="1"/>
  <c r="H36" i="1"/>
  <c r="G32" i="1"/>
  <c r="G33" i="1"/>
  <c r="G34" i="1"/>
  <c r="G35" i="1"/>
  <c r="G36" i="1"/>
  <c r="F32" i="1"/>
  <c r="F33" i="1"/>
  <c r="F34" i="1"/>
  <c r="F35" i="1"/>
  <c r="F36" i="1"/>
  <c r="E32" i="1"/>
  <c r="E33" i="1"/>
  <c r="E34" i="1"/>
  <c r="E35" i="1"/>
  <c r="E36" i="1"/>
  <c r="D56" i="1"/>
  <c r="D57" i="1"/>
  <c r="D58" i="1"/>
  <c r="D59" i="1"/>
  <c r="D60" i="1"/>
  <c r="D32" i="1"/>
  <c r="D33" i="1"/>
  <c r="D34" i="1"/>
  <c r="D35" i="1"/>
  <c r="D36" i="1"/>
  <c r="D55" i="1"/>
  <c r="D31" i="1"/>
  <c r="E55" i="1"/>
  <c r="F55" i="1"/>
  <c r="G55" i="1"/>
  <c r="H55" i="1"/>
  <c r="E31" i="1"/>
  <c r="F31" i="1"/>
  <c r="G31" i="1"/>
  <c r="H31" i="1"/>
</calcChain>
</file>

<file path=xl/sharedStrings.xml><?xml version="1.0" encoding="utf-8"?>
<sst xmlns="http://schemas.openxmlformats.org/spreadsheetml/2006/main" count="120" uniqueCount="38">
  <si>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</si>
  <si>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</si>
  <si>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</si>
  <si>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</si>
  <si>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</si>
  <si>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</si>
  <si>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</si>
  <si>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</si>
  <si>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</si>
  <si>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</si>
  <si>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</si>
  <si>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Ф.И.О. исполнителя</t>
  </si>
  <si>
    <t>тел. исполнителя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</si>
  <si>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</si>
  <si>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</si>
  <si>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</si>
  <si>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</si>
  <si>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</si>
  <si>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</si>
  <si>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2020 год прогноз</t>
  </si>
  <si>
    <t>2021 год прогноз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</si>
  <si>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</si>
  <si>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</si>
  <si>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</si>
  <si>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</si>
  <si>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</si>
  <si>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</si>
  <si>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</si>
  <si>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</si>
  <si>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</si>
  <si>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2018 год   отчет</t>
  </si>
  <si>
    <t>2019 год оценка</t>
  </si>
  <si>
    <t>2022 год прогноз</t>
  </si>
  <si>
    <t>Немское городское поселение</t>
  </si>
  <si>
    <t>Архангельское сельское поселение</t>
  </si>
  <si>
    <t>Ильинское сельское поселение</t>
  </si>
  <si>
    <t>Немское сельское поселение</t>
  </si>
  <si>
    <t>Немский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</si>
</sst>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topLeftCell="A4" workbookViewId="0">
      <selection activeCell="H18" sqref="H18"/>
    </sheetView>
  </sheetViews>
  <sheetFormatPr defaultRowHeight="15.75" x14ac:dyDescent="0.25"/>
  <cols>
    <col min="1" max="1" width="4" style="1" customWidth="1"/>
    <col min="2" max="2" width="66.570312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16384" width="9.140625" style="4"/>
  </cols>
  <sheetData>
    <row r="1" spans="1:8" x14ac:dyDescent="0.25">
      <c r="H1" s="3" t="s">
        <v>22</v>
      </c>
    </row>
    <row r="2" spans="1:8" x14ac:dyDescent="0.25">
      <c r="A2" s="20" t="s">
        <v>15</v>
      </c>
      <c r="B2" s="20"/>
      <c r="C2" s="20"/>
      <c r="D2" s="20"/>
      <c r="E2" s="20"/>
      <c r="F2" s="20"/>
      <c r="G2" s="20"/>
      <c r="H2" s="20"/>
    </row>
    <row r="4" spans="1:8" x14ac:dyDescent="0.25">
      <c r="C4" s="19" t="s">
        <v>9</v>
      </c>
      <c r="D4" s="21" t="s">
        <v>37</v>
      </c>
      <c r="E4" s="21"/>
      <c r="F4" s="21"/>
      <c r="G4" s="21"/>
    </row>
    <row r="5" spans="1:8" x14ac:dyDescent="0.25">
      <c r="E5" s="5"/>
      <c r="F5" s="5"/>
      <c r="G5" s="5"/>
    </row>
    <row r="6" spans="1:8" s="8" customFormat="1" ht="31.5" x14ac:dyDescent="0.2">
      <c r="A6" s="6"/>
      <c r="B6" s="6" t="s">
        <v>10</v>
      </c>
      <c r="C6" s="7" t="s">
        <v>29</v>
      </c>
      <c r="D6" s="7" t="s">
        <v>30</v>
      </c>
      <c r="E6" s="7" t="s">
        <v>31</v>
      </c>
      <c r="F6" s="7" t="s">
        <v>19</v>
      </c>
      <c r="G6" s="7" t="s">
        <v>20</v>
      </c>
      <c r="H6" s="7" t="s">
        <v>32</v>
      </c>
    </row>
    <row r="7" spans="1:8" s="10" customFormat="1" ht="31.5" x14ac:dyDescent="0.25">
      <c r="A7" s="6" t="s">
        <v>2</v>
      </c>
      <c r="B7" s="9" t="s">
        <v>23</v>
      </c>
      <c r="C7" s="6"/>
      <c r="D7" s="6"/>
      <c r="E7" s="6"/>
      <c r="F7" s="6"/>
      <c r="G7" s="6"/>
      <c r="H7" s="6"/>
    </row>
    <row r="8" spans="1:8" x14ac:dyDescent="0.25">
      <c r="A8" s="11"/>
      <c r="B8" s="12" t="s">
        <v>1</v>
      </c>
      <c r="C8" s="11" t="s">
        <v>0</v>
      </c>
      <c r="D8" s="11">
        <v>6619</v>
      </c>
      <c r="E8" s="11">
        <v>6427</v>
      </c>
      <c r="F8" s="11">
        <v>6236</v>
      </c>
      <c r="G8" s="11">
        <v>6046</v>
      </c>
      <c r="H8" s="11">
        <v>5856</v>
      </c>
    </row>
    <row r="9" spans="1:8" x14ac:dyDescent="0.25">
      <c r="A9" s="11"/>
      <c r="B9" s="13" t="s">
        <v>33</v>
      </c>
      <c r="C9" s="11" t="s">
        <v>0</v>
      </c>
      <c r="D9" s="11">
        <v>3606</v>
      </c>
      <c r="E9" s="11">
        <v>3505</v>
      </c>
      <c r="F9" s="11">
        <v>3411</v>
      </c>
      <c r="G9" s="11">
        <v>3307</v>
      </c>
      <c r="H9" s="11">
        <v>3199</v>
      </c>
    </row>
    <row r="10" spans="1:8" x14ac:dyDescent="0.25">
      <c r="A10" s="11"/>
      <c r="B10" s="12" t="s">
        <v>34</v>
      </c>
      <c r="C10" s="11" t="s">
        <v>0</v>
      </c>
      <c r="D10" s="11">
        <v>2005</v>
      </c>
      <c r="E10" s="11">
        <v>1945</v>
      </c>
      <c r="F10" s="11">
        <v>1887</v>
      </c>
      <c r="G10" s="11">
        <v>1830</v>
      </c>
      <c r="H10" s="11">
        <v>1775</v>
      </c>
    </row>
    <row r="11" spans="1:8" x14ac:dyDescent="0.25">
      <c r="A11" s="11"/>
      <c r="B11" s="12" t="s">
        <v>35</v>
      </c>
      <c r="C11" s="11" t="s">
        <v>0</v>
      </c>
      <c r="D11" s="11">
        <v>494</v>
      </c>
      <c r="E11" s="11">
        <v>480</v>
      </c>
      <c r="F11" s="11">
        <v>456</v>
      </c>
      <c r="G11" s="11">
        <v>442</v>
      </c>
      <c r="H11" s="11">
        <v>429</v>
      </c>
    </row>
    <row r="12" spans="1:8" x14ac:dyDescent="0.25">
      <c r="A12" s="11"/>
      <c r="B12" s="12" t="s">
        <v>36</v>
      </c>
      <c r="C12" s="11" t="s">
        <v>0</v>
      </c>
      <c r="D12" s="11">
        <v>514</v>
      </c>
      <c r="E12" s="11">
        <v>497</v>
      </c>
      <c r="F12" s="11">
        <v>482</v>
      </c>
      <c r="G12" s="11">
        <v>467</v>
      </c>
      <c r="H12" s="11">
        <v>453</v>
      </c>
    </row>
    <row r="13" spans="1:8" ht="31.5" x14ac:dyDescent="0.25">
      <c r="A13" s="6" t="s">
        <v>3</v>
      </c>
      <c r="B13" s="9" t="s">
        <v>17</v>
      </c>
      <c r="C13" s="11"/>
      <c r="D13" s="11"/>
      <c r="E13" s="11"/>
      <c r="F13" s="11"/>
      <c r="G13" s="11"/>
      <c r="H13" s="11"/>
    </row>
    <row r="14" spans="1:8" x14ac:dyDescent="0.25">
      <c r="A14" s="11"/>
      <c r="B14" s="12" t="s">
        <v>1</v>
      </c>
      <c r="C14" s="11" t="s">
        <v>0</v>
      </c>
      <c r="D14" s="11">
        <v>2929</v>
      </c>
      <c r="E14" s="11">
        <v>2929</v>
      </c>
      <c r="F14" s="11">
        <v>2870</v>
      </c>
      <c r="G14" s="11">
        <v>2927</v>
      </c>
      <c r="H14" s="11">
        <v>2898</v>
      </c>
    </row>
    <row r="15" spans="1:8" x14ac:dyDescent="0.25">
      <c r="A15" s="11"/>
      <c r="B15" s="13" t="s">
        <v>33</v>
      </c>
      <c r="C15" s="11" t="s">
        <v>0</v>
      </c>
      <c r="D15" s="11">
        <v>1436</v>
      </c>
      <c r="E15" s="11">
        <v>1436</v>
      </c>
      <c r="F15" s="11">
        <v>1407</v>
      </c>
      <c r="G15" s="11">
        <v>1436</v>
      </c>
      <c r="H15" s="11">
        <v>1422</v>
      </c>
    </row>
    <row r="16" spans="1:8" x14ac:dyDescent="0.25">
      <c r="A16" s="11"/>
      <c r="B16" s="12" t="s">
        <v>34</v>
      </c>
      <c r="C16" s="11" t="s">
        <v>0</v>
      </c>
      <c r="D16" s="11">
        <v>925</v>
      </c>
      <c r="E16" s="11">
        <v>925</v>
      </c>
      <c r="F16" s="11">
        <v>907</v>
      </c>
      <c r="G16" s="11">
        <v>925</v>
      </c>
      <c r="H16" s="11">
        <v>916</v>
      </c>
    </row>
    <row r="17" spans="1:8" x14ac:dyDescent="0.25">
      <c r="A17" s="11"/>
      <c r="B17" s="12" t="s">
        <v>35</v>
      </c>
      <c r="C17" s="11" t="s">
        <v>0</v>
      </c>
      <c r="D17" s="11">
        <v>291</v>
      </c>
      <c r="E17" s="11">
        <v>291</v>
      </c>
      <c r="F17" s="11">
        <v>285</v>
      </c>
      <c r="G17" s="11">
        <v>290</v>
      </c>
      <c r="H17" s="11">
        <v>287</v>
      </c>
    </row>
    <row r="18" spans="1:8" x14ac:dyDescent="0.25">
      <c r="A18" s="11"/>
      <c r="B18" s="12" t="s">
        <v>36</v>
      </c>
      <c r="C18" s="11" t="s">
        <v>0</v>
      </c>
      <c r="D18" s="11">
        <v>277</v>
      </c>
      <c r="E18" s="11">
        <v>277</v>
      </c>
      <c r="F18" s="11">
        <v>271</v>
      </c>
      <c r="G18" s="11">
        <v>276</v>
      </c>
      <c r="H18" s="11">
        <v>273</v>
      </c>
    </row>
    <row r="19" spans="1:8" s="10" customFormat="1" x14ac:dyDescent="0.25">
      <c r="A19" s="6" t="s">
        <v>4</v>
      </c>
      <c r="B19" s="9" t="s">
        <v>13</v>
      </c>
      <c r="C19" s="6"/>
      <c r="D19" s="6"/>
      <c r="E19" s="6"/>
      <c r="F19" s="6"/>
      <c r="G19" s="6"/>
      <c r="H19" s="6"/>
    </row>
    <row r="20" spans="1:8" x14ac:dyDescent="0.25">
      <c r="A20" s="11"/>
      <c r="B20" s="12" t="s">
        <v>1</v>
      </c>
      <c r="C20" s="11" t="s">
        <v>0</v>
      </c>
      <c r="D20" s="11">
        <v>2400</v>
      </c>
      <c r="E20" s="11">
        <v>2380</v>
      </c>
      <c r="F20" s="11">
        <v>2330</v>
      </c>
      <c r="G20" s="11">
        <v>2300</v>
      </c>
      <c r="H20" s="11">
        <v>2280</v>
      </c>
    </row>
    <row r="21" spans="1:8" x14ac:dyDescent="0.25">
      <c r="A21" s="11"/>
      <c r="B21" s="13" t="s">
        <v>33</v>
      </c>
      <c r="C21" s="11" t="s">
        <v>0</v>
      </c>
      <c r="D21" s="11">
        <v>1335</v>
      </c>
      <c r="E21" s="11">
        <v>1326</v>
      </c>
      <c r="F21" s="11">
        <v>1298</v>
      </c>
      <c r="G21" s="11">
        <v>1280</v>
      </c>
      <c r="H21" s="11">
        <v>1272</v>
      </c>
    </row>
    <row r="22" spans="1:8" x14ac:dyDescent="0.25">
      <c r="A22" s="11"/>
      <c r="B22" s="12" t="s">
        <v>34</v>
      </c>
      <c r="C22" s="11" t="s">
        <v>0</v>
      </c>
      <c r="D22" s="11">
        <v>642</v>
      </c>
      <c r="E22" s="11">
        <v>636</v>
      </c>
      <c r="F22" s="11">
        <v>623</v>
      </c>
      <c r="G22" s="11">
        <v>616</v>
      </c>
      <c r="H22" s="11">
        <v>609</v>
      </c>
    </row>
    <row r="23" spans="1:8" x14ac:dyDescent="0.25">
      <c r="A23" s="11"/>
      <c r="B23" s="12" t="s">
        <v>35</v>
      </c>
      <c r="C23" s="11" t="s">
        <v>0</v>
      </c>
      <c r="D23" s="11">
        <v>268</v>
      </c>
      <c r="E23" s="11">
        <v>265</v>
      </c>
      <c r="F23" s="11">
        <v>259</v>
      </c>
      <c r="G23" s="11">
        <v>256</v>
      </c>
      <c r="H23" s="11">
        <v>253</v>
      </c>
    </row>
    <row r="24" spans="1:8" x14ac:dyDescent="0.25">
      <c r="A24" s="11"/>
      <c r="B24" s="12" t="s">
        <v>36</v>
      </c>
      <c r="C24" s="11" t="s">
        <v>0</v>
      </c>
      <c r="D24" s="11">
        <v>155</v>
      </c>
      <c r="E24" s="11">
        <v>153</v>
      </c>
      <c r="F24" s="11">
        <v>150</v>
      </c>
      <c r="G24" s="11">
        <v>148</v>
      </c>
      <c r="H24" s="11">
        <v>146</v>
      </c>
    </row>
    <row r="25" spans="1:8" s="10" customFormat="1" ht="31.5" x14ac:dyDescent="0.25">
      <c r="A25" s="6"/>
      <c r="B25" s="9" t="s">
        <v>27</v>
      </c>
      <c r="C25" s="6"/>
      <c r="D25" s="6"/>
      <c r="E25" s="6"/>
      <c r="F25" s="6"/>
      <c r="G25" s="6"/>
      <c r="H25" s="6"/>
    </row>
    <row r="26" spans="1:8" x14ac:dyDescent="0.25">
      <c r="A26" s="11"/>
      <c r="B26" s="12" t="s">
        <v>1</v>
      </c>
      <c r="C26" s="11" t="s">
        <v>0</v>
      </c>
      <c r="D26" s="11">
        <v>1433</v>
      </c>
      <c r="E26" s="11">
        <v>1394</v>
      </c>
      <c r="F26" s="11">
        <v>1362</v>
      </c>
      <c r="G26" s="11">
        <v>1334</v>
      </c>
      <c r="H26" s="11">
        <v>1310</v>
      </c>
    </row>
    <row r="27" spans="1:8" x14ac:dyDescent="0.25">
      <c r="A27" s="11"/>
      <c r="B27" s="13" t="s">
        <v>33</v>
      </c>
      <c r="C27" s="11" t="s">
        <v>0</v>
      </c>
      <c r="D27" s="11">
        <v>944</v>
      </c>
      <c r="E27" s="11">
        <v>921</v>
      </c>
      <c r="F27" s="11">
        <v>899</v>
      </c>
      <c r="G27" s="11">
        <v>880</v>
      </c>
      <c r="H27" s="11">
        <v>866</v>
      </c>
    </row>
    <row r="28" spans="1:8" x14ac:dyDescent="0.25">
      <c r="A28" s="11"/>
      <c r="B28" s="12" t="s">
        <v>34</v>
      </c>
      <c r="C28" s="11" t="s">
        <v>0</v>
      </c>
      <c r="D28" s="11">
        <v>352</v>
      </c>
      <c r="E28" s="11">
        <v>341</v>
      </c>
      <c r="F28" s="11">
        <v>334</v>
      </c>
      <c r="G28" s="11">
        <v>327</v>
      </c>
      <c r="H28" s="11">
        <v>320</v>
      </c>
    </row>
    <row r="29" spans="1:8" x14ac:dyDescent="0.25">
      <c r="A29" s="11"/>
      <c r="B29" s="12" t="s">
        <v>35</v>
      </c>
      <c r="C29" s="11" t="s">
        <v>0</v>
      </c>
      <c r="D29" s="11">
        <v>79</v>
      </c>
      <c r="E29" s="11">
        <v>76</v>
      </c>
      <c r="F29" s="11">
        <v>74</v>
      </c>
      <c r="G29" s="11">
        <v>73</v>
      </c>
      <c r="H29" s="11">
        <v>72</v>
      </c>
    </row>
    <row r="30" spans="1:8" x14ac:dyDescent="0.25">
      <c r="A30" s="11"/>
      <c r="B30" s="12" t="s">
        <v>36</v>
      </c>
      <c r="C30" s="11" t="s">
        <v>0</v>
      </c>
      <c r="D30" s="11">
        <v>58</v>
      </c>
      <c r="E30" s="11">
        <v>56</v>
      </c>
      <c r="F30" s="11">
        <v>55</v>
      </c>
      <c r="G30" s="11">
        <v>54</v>
      </c>
      <c r="H30" s="11">
        <v>52</v>
      </c>
    </row>
    <row r="31" spans="1:8" s="10" customFormat="1" x14ac:dyDescent="0.25">
      <c r="A31" s="6" t="s">
        <v>5</v>
      </c>
      <c r="B31" s="9" t="s">
        <v>28</v>
      </c>
      <c r="C31" s="6"/>
      <c r="D31" s="6">
        <f>D7-D37</f>
        <v>0</v>
      </c>
      <c r="E31" s="6">
        <f>E7-E37</f>
        <v>0</v>
      </c>
      <c r="F31" s="6">
        <f>F7-F37</f>
        <v>0</v>
      </c>
      <c r="G31" s="6">
        <f>G7-G37</f>
        <v>0</v>
      </c>
      <c r="H31" s="6">
        <f>H7-H37</f>
        <v>0</v>
      </c>
    </row>
    <row r="32" spans="1:8" x14ac:dyDescent="0.25">
      <c r="A32" s="11"/>
      <c r="B32" s="12" t="s">
        <v>1</v>
      </c>
      <c r="C32" s="11" t="s">
        <v>0</v>
      </c>
      <c r="D32" s="6">
        <f t="shared" ref="D32:H36" si="0">D8-D38</f>
        <v>4311</v>
      </c>
      <c r="E32" s="6">
        <f t="shared" si="0"/>
        <v>4136</v>
      </c>
      <c r="F32" s="6">
        <f t="shared" si="0"/>
        <v>3955</v>
      </c>
      <c r="G32" s="6">
        <f t="shared" si="0"/>
        <v>3757</v>
      </c>
      <c r="H32" s="6">
        <f t="shared" si="0"/>
        <v>3581</v>
      </c>
    </row>
    <row r="33" spans="1:8" x14ac:dyDescent="0.25">
      <c r="A33" s="11"/>
      <c r="B33" s="13" t="s">
        <v>33</v>
      </c>
      <c r="C33" s="11" t="s">
        <v>0</v>
      </c>
      <c r="D33" s="6">
        <f t="shared" si="0"/>
        <v>2303</v>
      </c>
      <c r="E33" s="6">
        <f t="shared" si="0"/>
        <v>2209</v>
      </c>
      <c r="F33" s="6">
        <f t="shared" si="0"/>
        <v>2115</v>
      </c>
      <c r="G33" s="6">
        <f t="shared" si="0"/>
        <v>2007</v>
      </c>
      <c r="H33" s="6">
        <f t="shared" si="0"/>
        <v>1901</v>
      </c>
    </row>
    <row r="34" spans="1:8" x14ac:dyDescent="0.25">
      <c r="A34" s="11"/>
      <c r="B34" s="13" t="s">
        <v>34</v>
      </c>
      <c r="C34" s="11" t="s">
        <v>0</v>
      </c>
      <c r="D34" s="6">
        <f t="shared" si="0"/>
        <v>1333</v>
      </c>
      <c r="E34" s="6">
        <f t="shared" si="0"/>
        <v>1280</v>
      </c>
      <c r="F34" s="6">
        <f t="shared" si="0"/>
        <v>1227</v>
      </c>
      <c r="G34" s="6">
        <f t="shared" si="0"/>
        <v>1168</v>
      </c>
      <c r="H34" s="6">
        <f t="shared" si="0"/>
        <v>1120</v>
      </c>
    </row>
    <row r="35" spans="1:8" x14ac:dyDescent="0.25">
      <c r="A35" s="11"/>
      <c r="B35" s="13" t="s">
        <v>35</v>
      </c>
      <c r="C35" s="11" t="s">
        <v>0</v>
      </c>
      <c r="D35" s="6">
        <f t="shared" si="0"/>
        <v>287</v>
      </c>
      <c r="E35" s="6">
        <f t="shared" si="0"/>
        <v>275</v>
      </c>
      <c r="F35" s="6">
        <f t="shared" si="0"/>
        <v>254</v>
      </c>
      <c r="G35" s="6">
        <f t="shared" si="0"/>
        <v>239</v>
      </c>
      <c r="H35" s="6">
        <f t="shared" si="0"/>
        <v>229</v>
      </c>
    </row>
    <row r="36" spans="1:8" x14ac:dyDescent="0.25">
      <c r="A36" s="11"/>
      <c r="B36" s="12" t="s">
        <v>36</v>
      </c>
      <c r="C36" s="11" t="s">
        <v>0</v>
      </c>
      <c r="D36" s="6">
        <f t="shared" si="0"/>
        <v>388</v>
      </c>
      <c r="E36" s="6">
        <f t="shared" si="0"/>
        <v>372</v>
      </c>
      <c r="F36" s="6">
        <f t="shared" si="0"/>
        <v>359</v>
      </c>
      <c r="G36" s="6">
        <f t="shared" si="0"/>
        <v>343</v>
      </c>
      <c r="H36" s="6">
        <f t="shared" si="0"/>
        <v>331</v>
      </c>
    </row>
    <row r="37" spans="1:8" s="10" customFormat="1" ht="47.25" x14ac:dyDescent="0.25">
      <c r="A37" s="6" t="s">
        <v>6</v>
      </c>
      <c r="B37" s="9" t="s">
        <v>18</v>
      </c>
      <c r="C37" s="6"/>
      <c r="D37" s="7"/>
      <c r="E37" s="7"/>
      <c r="F37" s="7"/>
      <c r="G37" s="7"/>
      <c r="H37" s="7"/>
    </row>
    <row r="38" spans="1:8" x14ac:dyDescent="0.25">
      <c r="A38" s="11"/>
      <c r="B38" s="12" t="s">
        <v>1</v>
      </c>
      <c r="C38" s="11" t="s">
        <v>0</v>
      </c>
      <c r="D38" s="11">
        <v>2308</v>
      </c>
      <c r="E38" s="11">
        <v>2291</v>
      </c>
      <c r="F38" s="11">
        <v>2281</v>
      </c>
      <c r="G38" s="11">
        <v>2289</v>
      </c>
      <c r="H38" s="11">
        <v>2275</v>
      </c>
    </row>
    <row r="39" spans="1:8" x14ac:dyDescent="0.25">
      <c r="A39" s="11"/>
      <c r="B39" s="13" t="s">
        <v>33</v>
      </c>
      <c r="C39" s="11" t="s">
        <v>0</v>
      </c>
      <c r="D39" s="11">
        <v>1303</v>
      </c>
      <c r="E39" s="11">
        <v>1296</v>
      </c>
      <c r="F39" s="11">
        <v>1296</v>
      </c>
      <c r="G39" s="11">
        <v>1300</v>
      </c>
      <c r="H39" s="11">
        <v>1298</v>
      </c>
    </row>
    <row r="40" spans="1:8" x14ac:dyDescent="0.25">
      <c r="A40" s="11"/>
      <c r="B40" s="12" t="s">
        <v>34</v>
      </c>
      <c r="C40" s="11" t="s">
        <v>0</v>
      </c>
      <c r="D40" s="11">
        <v>672</v>
      </c>
      <c r="E40" s="11">
        <v>665</v>
      </c>
      <c r="F40" s="11">
        <v>660</v>
      </c>
      <c r="G40" s="11">
        <v>662</v>
      </c>
      <c r="H40" s="11">
        <v>655</v>
      </c>
    </row>
    <row r="41" spans="1:8" x14ac:dyDescent="0.25">
      <c r="A41" s="11"/>
      <c r="B41" s="12" t="s">
        <v>35</v>
      </c>
      <c r="C41" s="11" t="s">
        <v>0</v>
      </c>
      <c r="D41" s="11">
        <v>207</v>
      </c>
      <c r="E41" s="11">
        <v>205</v>
      </c>
      <c r="F41" s="11">
        <v>202</v>
      </c>
      <c r="G41" s="11">
        <v>203</v>
      </c>
      <c r="H41" s="11">
        <v>200</v>
      </c>
    </row>
    <row r="42" spans="1:8" x14ac:dyDescent="0.25">
      <c r="A42" s="11"/>
      <c r="B42" s="12" t="s">
        <v>36</v>
      </c>
      <c r="C42" s="11" t="s">
        <v>0</v>
      </c>
      <c r="D42" s="11">
        <v>126</v>
      </c>
      <c r="E42" s="11">
        <v>125</v>
      </c>
      <c r="F42" s="11">
        <v>123</v>
      </c>
      <c r="G42" s="11">
        <v>124</v>
      </c>
      <c r="H42" s="11">
        <v>122</v>
      </c>
    </row>
    <row r="43" spans="1:8" s="10" customFormat="1" ht="47.25" x14ac:dyDescent="0.25">
      <c r="A43" s="6" t="s">
        <v>7</v>
      </c>
      <c r="B43" s="9" t="s">
        <v>21</v>
      </c>
      <c r="C43" s="6"/>
      <c r="D43" s="6"/>
      <c r="E43" s="6"/>
      <c r="F43" s="6"/>
      <c r="G43" s="6"/>
      <c r="H43" s="6"/>
    </row>
    <row r="44" spans="1:8" x14ac:dyDescent="0.25">
      <c r="A44" s="11"/>
      <c r="B44" s="12" t="s">
        <v>1</v>
      </c>
      <c r="C44" s="11" t="s">
        <v>0</v>
      </c>
      <c r="D44" s="11">
        <v>1881</v>
      </c>
      <c r="E44" s="11">
        <v>1863</v>
      </c>
      <c r="F44" s="11">
        <v>1853</v>
      </c>
      <c r="G44" s="11">
        <v>1861</v>
      </c>
      <c r="H44" s="11">
        <v>1848</v>
      </c>
    </row>
    <row r="45" spans="1:8" x14ac:dyDescent="0.25">
      <c r="A45" s="11"/>
      <c r="B45" s="13" t="s">
        <v>33</v>
      </c>
      <c r="C45" s="11" t="s">
        <v>0</v>
      </c>
      <c r="D45" s="11">
        <v>1181</v>
      </c>
      <c r="E45" s="11">
        <v>1101</v>
      </c>
      <c r="F45" s="11">
        <v>1083</v>
      </c>
      <c r="G45" s="11">
        <v>1083</v>
      </c>
      <c r="H45" s="11">
        <v>1075</v>
      </c>
    </row>
    <row r="46" spans="1:8" x14ac:dyDescent="0.25">
      <c r="A46" s="11"/>
      <c r="B46" s="13" t="s">
        <v>34</v>
      </c>
      <c r="C46" s="11" t="s">
        <v>0</v>
      </c>
      <c r="D46" s="11">
        <v>545</v>
      </c>
      <c r="E46" s="11">
        <v>630</v>
      </c>
      <c r="F46" s="11">
        <v>639</v>
      </c>
      <c r="G46" s="11">
        <v>648</v>
      </c>
      <c r="H46" s="11">
        <v>645</v>
      </c>
    </row>
    <row r="47" spans="1:8" x14ac:dyDescent="0.25">
      <c r="A47" s="11"/>
      <c r="B47" s="13" t="s">
        <v>35</v>
      </c>
      <c r="C47" s="11" t="s">
        <v>0</v>
      </c>
      <c r="D47" s="11">
        <v>115</v>
      </c>
      <c r="E47" s="11">
        <v>112</v>
      </c>
      <c r="F47" s="11">
        <v>111</v>
      </c>
      <c r="G47" s="11">
        <v>110</v>
      </c>
      <c r="H47" s="11">
        <v>108</v>
      </c>
    </row>
    <row r="48" spans="1:8" x14ac:dyDescent="0.25">
      <c r="A48" s="11"/>
      <c r="B48" s="13" t="s">
        <v>36</v>
      </c>
      <c r="C48" s="11" t="s">
        <v>0</v>
      </c>
      <c r="D48" s="11">
        <v>40</v>
      </c>
      <c r="E48" s="11">
        <v>20</v>
      </c>
      <c r="F48" s="11">
        <v>20</v>
      </c>
      <c r="G48" s="11">
        <v>20</v>
      </c>
      <c r="H48" s="11">
        <v>20</v>
      </c>
    </row>
    <row r="49" spans="1:8" s="10" customFormat="1" x14ac:dyDescent="0.25">
      <c r="A49" s="6" t="s">
        <v>8</v>
      </c>
      <c r="B49" s="14" t="s">
        <v>16</v>
      </c>
      <c r="C49" s="6"/>
      <c r="D49" s="7"/>
      <c r="E49" s="7"/>
      <c r="F49" s="7"/>
      <c r="G49" s="7"/>
      <c r="H49" s="7"/>
    </row>
    <row r="50" spans="1:8" x14ac:dyDescent="0.25">
      <c r="A50" s="11"/>
      <c r="B50" s="12" t="s">
        <v>1</v>
      </c>
      <c r="C50" s="15" t="s">
        <v>14</v>
      </c>
      <c r="D50" s="11">
        <v>492446.7</v>
      </c>
      <c r="E50" s="11">
        <v>514606.3</v>
      </c>
      <c r="F50" s="11">
        <v>541531</v>
      </c>
      <c r="G50" s="11">
        <v>578679.19999999995</v>
      </c>
      <c r="H50" s="11">
        <v>613683.4</v>
      </c>
    </row>
    <row r="51" spans="1:8" x14ac:dyDescent="0.25">
      <c r="A51" s="11"/>
      <c r="B51" s="13" t="s">
        <v>33</v>
      </c>
      <c r="C51" s="15" t="s">
        <v>14</v>
      </c>
      <c r="D51" s="11">
        <v>302999.40000000002</v>
      </c>
      <c r="E51" s="11">
        <v>295142</v>
      </c>
      <c r="F51" s="11">
        <v>306780.90000000002</v>
      </c>
      <c r="G51" s="11">
        <v>326184.59999999998</v>
      </c>
      <c r="H51" s="11">
        <v>345700.1</v>
      </c>
    </row>
    <row r="52" spans="1:8" x14ac:dyDescent="0.25">
      <c r="A52" s="11"/>
      <c r="B52" s="13" t="s">
        <v>34</v>
      </c>
      <c r="C52" s="11" t="s">
        <v>14</v>
      </c>
      <c r="D52" s="11">
        <v>152931.70000000001</v>
      </c>
      <c r="E52" s="11">
        <v>186608.8</v>
      </c>
      <c r="F52" s="11">
        <v>200252.7</v>
      </c>
      <c r="G52" s="11">
        <v>216069.8</v>
      </c>
      <c r="H52" s="11">
        <v>229682.8</v>
      </c>
    </row>
    <row r="53" spans="1:8" x14ac:dyDescent="0.25">
      <c r="A53" s="11"/>
      <c r="B53" s="13" t="s">
        <v>35</v>
      </c>
      <c r="C53" s="11" t="s">
        <v>14</v>
      </c>
      <c r="D53" s="11">
        <v>27152.2</v>
      </c>
      <c r="E53" s="11">
        <v>27913.599999999999</v>
      </c>
      <c r="F53" s="11">
        <v>29268.9</v>
      </c>
      <c r="G53" s="11">
        <v>30861.599999999999</v>
      </c>
      <c r="H53" s="11">
        <v>32359.3</v>
      </c>
    </row>
    <row r="54" spans="1:8" x14ac:dyDescent="0.25">
      <c r="A54" s="11"/>
      <c r="B54" s="12" t="s">
        <v>36</v>
      </c>
      <c r="C54" s="11" t="s">
        <v>14</v>
      </c>
      <c r="D54" s="11">
        <v>9363.4</v>
      </c>
      <c r="E54" s="11">
        <v>4941.8999999999996</v>
      </c>
      <c r="F54" s="11">
        <v>5228.5</v>
      </c>
      <c r="G54" s="11">
        <v>5563.2</v>
      </c>
      <c r="H54" s="11">
        <v>5941.2</v>
      </c>
    </row>
    <row r="55" spans="1:8" s="10" customFormat="1" ht="31.5" x14ac:dyDescent="0.25">
      <c r="A55" s="6" t="s">
        <v>25</v>
      </c>
      <c r="B55" s="9" t="s">
        <v>24</v>
      </c>
      <c r="C55" s="6"/>
      <c r="D55" s="16" t="e">
        <f>D49/D43/12*1000</f>
        <v>#DIV/0!</v>
      </c>
      <c r="E55" s="16" t="e">
        <f t="shared" ref="E55:H55" si="1">E49/E43/12*1000</f>
        <v>#DIV/0!</v>
      </c>
      <c r="F55" s="16" t="e">
        <f t="shared" si="1"/>
        <v>#DIV/0!</v>
      </c>
      <c r="G55" s="16" t="e">
        <f t="shared" si="1"/>
        <v>#DIV/0!</v>
      </c>
      <c r="H55" s="16" t="e">
        <f t="shared" si="1"/>
        <v>#DIV/0!</v>
      </c>
    </row>
    <row r="56" spans="1:8" x14ac:dyDescent="0.25">
      <c r="A56" s="11"/>
      <c r="B56" s="12" t="s">
        <v>1</v>
      </c>
      <c r="C56" s="15" t="s">
        <v>26</v>
      </c>
      <c r="D56" s="16">
        <f t="shared" ref="D56:H60" si="2">D50/D44/12*1000</f>
        <v>21816.706539074959</v>
      </c>
      <c r="E56" s="16">
        <f t="shared" si="2"/>
        <v>23018.71086061907</v>
      </c>
      <c r="F56" s="16">
        <f t="shared" si="2"/>
        <v>24353.795646699044</v>
      </c>
      <c r="G56" s="16">
        <f t="shared" si="2"/>
        <v>25912.555973490955</v>
      </c>
      <c r="H56" s="16">
        <f t="shared" si="2"/>
        <v>27673.313492063495</v>
      </c>
    </row>
    <row r="57" spans="1:8" x14ac:dyDescent="0.25">
      <c r="A57" s="11"/>
      <c r="B57" s="13" t="s">
        <v>33</v>
      </c>
      <c r="C57" s="15" t="s">
        <v>26</v>
      </c>
      <c r="D57" s="16">
        <f t="shared" si="2"/>
        <v>21380.143945808639</v>
      </c>
      <c r="E57" s="16">
        <f t="shared" si="2"/>
        <v>22338.934302149562</v>
      </c>
      <c r="F57" s="16">
        <f t="shared" si="2"/>
        <v>23605.794090489384</v>
      </c>
      <c r="G57" s="16">
        <f t="shared" si="2"/>
        <v>25098.845798707291</v>
      </c>
      <c r="H57" s="16">
        <f t="shared" si="2"/>
        <v>26798.457364341088</v>
      </c>
    </row>
    <row r="58" spans="1:8" x14ac:dyDescent="0.25">
      <c r="A58" s="11"/>
      <c r="B58" s="13" t="s">
        <v>34</v>
      </c>
      <c r="C58" s="11" t="s">
        <v>26</v>
      </c>
      <c r="D58" s="16">
        <f t="shared" si="2"/>
        <v>23384.051987767587</v>
      </c>
      <c r="E58" s="16">
        <f t="shared" si="2"/>
        <v>24683.703703703704</v>
      </c>
      <c r="F58" s="16">
        <f t="shared" si="2"/>
        <v>26115.375586854458</v>
      </c>
      <c r="G58" s="16">
        <f t="shared" si="2"/>
        <v>27786.754115226333</v>
      </c>
      <c r="H58" s="16">
        <f t="shared" si="2"/>
        <v>29674.780361757104</v>
      </c>
    </row>
    <row r="59" spans="1:8" x14ac:dyDescent="0.25">
      <c r="A59" s="11"/>
      <c r="B59" s="13" t="s">
        <v>35</v>
      </c>
      <c r="C59" s="11" t="s">
        <v>26</v>
      </c>
      <c r="D59" s="16">
        <f t="shared" si="2"/>
        <v>19675.507246376812</v>
      </c>
      <c r="E59" s="16">
        <f t="shared" si="2"/>
        <v>20769.047619047618</v>
      </c>
      <c r="F59" s="16">
        <f t="shared" si="2"/>
        <v>21973.64864864865</v>
      </c>
      <c r="G59" s="16">
        <f t="shared" si="2"/>
        <v>23380</v>
      </c>
      <c r="H59" s="16">
        <f t="shared" si="2"/>
        <v>24968.595679012342</v>
      </c>
    </row>
    <row r="60" spans="1:8" x14ac:dyDescent="0.25">
      <c r="A60" s="11"/>
      <c r="B60" s="12" t="s">
        <v>36</v>
      </c>
      <c r="C60" s="11" t="s">
        <v>26</v>
      </c>
      <c r="D60" s="16">
        <f t="shared" si="2"/>
        <v>19507.083333333332</v>
      </c>
      <c r="E60" s="16">
        <f t="shared" si="2"/>
        <v>20591.25</v>
      </c>
      <c r="F60" s="16">
        <f t="shared" si="2"/>
        <v>21785.416666666668</v>
      </c>
      <c r="G60" s="16">
        <f t="shared" si="2"/>
        <v>23179.999999999996</v>
      </c>
      <c r="H60" s="16">
        <f t="shared" si="2"/>
        <v>24755</v>
      </c>
    </row>
    <row r="61" spans="1:8" x14ac:dyDescent="0.25">
      <c r="A61" s="5"/>
      <c r="B61" s="17"/>
      <c r="C61" s="18"/>
      <c r="D61" s="5"/>
      <c r="E61" s="5"/>
      <c r="F61" s="5"/>
      <c r="G61" s="5"/>
      <c r="H61" s="5"/>
    </row>
    <row r="62" spans="1:8" x14ac:dyDescent="0.25">
      <c r="A62" s="5"/>
      <c r="B62" s="17"/>
      <c r="C62" s="18"/>
      <c r="D62" s="5"/>
      <c r="E62" s="5"/>
      <c r="F62" s="5"/>
      <c r="G62" s="5"/>
      <c r="H62" s="5"/>
    </row>
    <row r="63" spans="1:8" x14ac:dyDescent="0.25">
      <c r="A63" s="1" t="s">
        <v>11</v>
      </c>
      <c r="B63" s="18"/>
      <c r="C63" s="18"/>
      <c r="D63" s="5"/>
      <c r="E63" s="5"/>
      <c r="F63" s="5"/>
      <c r="G63" s="5"/>
      <c r="H63" s="5"/>
    </row>
    <row r="64" spans="1:8" x14ac:dyDescent="0.25">
      <c r="A64" s="1" t="s">
        <v>12</v>
      </c>
      <c r="B64" s="18"/>
      <c r="C64" s="18"/>
      <c r="D64" s="5"/>
      <c r="E64" s="5"/>
      <c r="F64" s="5"/>
      <c r="G64" s="5"/>
      <c r="H64" s="5"/>
    </row>
    <row r="65" spans="2:8" x14ac:dyDescent="0.25">
      <c r="B65" s="18"/>
      <c r="C65" s="18"/>
      <c r="D65" s="5"/>
      <c r="E65" s="5"/>
      <c r="F65" s="5"/>
      <c r="G65" s="5"/>
      <c r="H65" s="5"/>
    </row>
  </sheetData>
  <mergeCells count="2">
    <mergeCell ref="A2:H2"/>
    <mergeCell ref="D4:G4"/>
  </mergeCells>
  <phoneticPr fontId="0" type="noConversion"/>
  <pageMargins left="0.59055118110236227" right="0.19685039370078741" top="0.39370078740157483" bottom="0.39370078740157483" header="0" footer="0.31496062992125984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AKO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zameconom</cp:lastModifiedBy>
  <cp:lastPrinted>2019-08-21T08:10:31Z</cp:lastPrinted>
  <dcterms:created xsi:type="dcterms:W3CDTF">2005-05-14T11:06:48Z</dcterms:created>
  <dcterms:modified xsi:type="dcterms:W3CDTF">2019-08-21T12:51:56Z</dcterms:modified>
</cp:coreProperties>
</file>